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abcd\FORMATS\premium templates\"/>
    </mc:Choice>
  </mc:AlternateContent>
  <bookViews>
    <workbookView xWindow="0" yWindow="0" windowWidth="23040" windowHeight="9384"/>
  </bookViews>
  <sheets>
    <sheet name="Area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J38" i="1"/>
  <c r="B38" i="1"/>
  <c r="E38" i="1" s="1"/>
  <c r="Q23" i="1"/>
  <c r="R13" i="1"/>
  <c r="H25" i="1"/>
  <c r="J25" i="1" s="1"/>
  <c r="H23" i="1"/>
  <c r="J23" i="1" s="1"/>
  <c r="K13" i="1"/>
  <c r="D23" i="1"/>
  <c r="D13" i="1"/>
</calcChain>
</file>

<file path=xl/sharedStrings.xml><?xml version="1.0" encoding="utf-8"?>
<sst xmlns="http://schemas.openxmlformats.org/spreadsheetml/2006/main" count="71" uniqueCount="45">
  <si>
    <t>Rectangle</t>
  </si>
  <si>
    <t>Length</t>
  </si>
  <si>
    <t>Width</t>
  </si>
  <si>
    <t>Area</t>
  </si>
  <si>
    <t>Square</t>
  </si>
  <si>
    <t>Side Length</t>
  </si>
  <si>
    <t>Triangle</t>
  </si>
  <si>
    <t>Base</t>
  </si>
  <si>
    <t>Height</t>
  </si>
  <si>
    <t>Circle</t>
  </si>
  <si>
    <t>PI</t>
  </si>
  <si>
    <t>Radius</t>
  </si>
  <si>
    <t>length</t>
  </si>
  <si>
    <t>Side length</t>
  </si>
  <si>
    <t>Diameter</t>
  </si>
  <si>
    <t>Radius = Diameter/2</t>
  </si>
  <si>
    <t>Base 1</t>
  </si>
  <si>
    <t>Base 2</t>
  </si>
  <si>
    <t>Trapezoid</t>
  </si>
  <si>
    <t>Parallelogram/ Rhombus</t>
  </si>
  <si>
    <t>AREA CALCULATOR</t>
  </si>
  <si>
    <t>Ellipse</t>
  </si>
  <si>
    <t>a</t>
  </si>
  <si>
    <t>b</t>
  </si>
  <si>
    <t>semi-major axis (a)</t>
  </si>
  <si>
    <t>semi-minor axis (b)</t>
  </si>
  <si>
    <t>No. of sides = n</t>
  </si>
  <si>
    <t>Length of sides = s</t>
  </si>
  <si>
    <t>n</t>
  </si>
  <si>
    <t>s</t>
  </si>
  <si>
    <t>θ</t>
  </si>
  <si>
    <t>Sector of Circle</t>
  </si>
  <si>
    <t>Area = (θ/2) * r^2</t>
  </si>
  <si>
    <t>Area = (n * s^2) / (4 * tan(π/n))</t>
  </si>
  <si>
    <t>Area = π * a * b</t>
  </si>
  <si>
    <t>Area = b * h</t>
  </si>
  <si>
    <t>Area = 0.5 * (b1 + b2) * h</t>
  </si>
  <si>
    <t>Area = Side Length * Side Length</t>
  </si>
  <si>
    <t>Area = π * Radius^2</t>
  </si>
  <si>
    <t>Area = 0.5 * Base * Height</t>
  </si>
  <si>
    <t>Area = Length * Width</t>
  </si>
  <si>
    <r>
      <t xml:space="preserve">Info: Input values in cells which are colored in </t>
    </r>
    <r>
      <rPr>
        <b/>
        <sz val="16"/>
        <color rgb="FFFFFF00"/>
        <rFont val="Calibri"/>
        <family val="2"/>
        <scheme val="minor"/>
      </rPr>
      <t>yellow</t>
    </r>
  </si>
  <si>
    <t>Regular Polygon</t>
  </si>
  <si>
    <t>https://excelabcd.co.in/</t>
  </si>
  <si>
    <t>Visit the Blog Excelabcd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</si>
</sst>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3" borderId="1" xfId="0" applyFill="1" applyBorder="1"/>
    <xf numFmtId="0" fontId="0" fillId="0" borderId="0" xfId="0" applyFill="1" applyBorder="1"/>
    <xf numFmtId="0" fontId="0" fillId="0" borderId="0" xfId="0" applyFill="1"/>
    <xf numFmtId="0" fontId="2" fillId="5" borderId="0" xfId="0" applyFont="1" applyFill="1"/>
    <xf numFmtId="2" fontId="0" fillId="3" borderId="1" xfId="0" applyNumberFormat="1" applyFill="1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</xdr:row>
      <xdr:rowOff>0</xdr:rowOff>
    </xdr:from>
    <xdr:to>
      <xdr:col>4</xdr:col>
      <xdr:colOff>7620</xdr:colOff>
      <xdr:row>9</xdr:row>
      <xdr:rowOff>0</xdr:rowOff>
    </xdr:to>
    <xdr:sp macro="" textlink="">
      <xdr:nvSpPr>
        <xdr:cNvPr id="2" name="Rectangle 1"/>
        <xdr:cNvSpPr/>
      </xdr:nvSpPr>
      <xdr:spPr>
        <a:xfrm>
          <a:off x="624840" y="365760"/>
          <a:ext cx="2004060" cy="10972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434340</xdr:colOff>
      <xdr:row>3</xdr:row>
      <xdr:rowOff>30480</xdr:rowOff>
    </xdr:from>
    <xdr:to>
      <xdr:col>3</xdr:col>
      <xdr:colOff>434340</xdr:colOff>
      <xdr:row>8</xdr:row>
      <xdr:rowOff>137160</xdr:rowOff>
    </xdr:to>
    <xdr:cxnSp macro="">
      <xdr:nvCxnSpPr>
        <xdr:cNvPr id="6" name="Straight Arrow Connector 5"/>
        <xdr:cNvCxnSpPr/>
      </xdr:nvCxnSpPr>
      <xdr:spPr>
        <a:xfrm>
          <a:off x="2446020" y="396240"/>
          <a:ext cx="0" cy="10210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8</xdr:row>
      <xdr:rowOff>15240</xdr:rowOff>
    </xdr:from>
    <xdr:to>
      <xdr:col>3</xdr:col>
      <xdr:colOff>594360</xdr:colOff>
      <xdr:row>8</xdr:row>
      <xdr:rowOff>15240</xdr:rowOff>
    </xdr:to>
    <xdr:cxnSp macro="">
      <xdr:nvCxnSpPr>
        <xdr:cNvPr id="8" name="Straight Arrow Connector 7"/>
        <xdr:cNvCxnSpPr/>
      </xdr:nvCxnSpPr>
      <xdr:spPr>
        <a:xfrm>
          <a:off x="647700" y="1295400"/>
          <a:ext cx="195834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464820</xdr:colOff>
      <xdr:row>14</xdr:row>
      <xdr:rowOff>76200</xdr:rowOff>
    </xdr:from>
    <xdr:to>
      <xdr:col>3</xdr:col>
      <xdr:colOff>114300</xdr:colOff>
      <xdr:row>19</xdr:row>
      <xdr:rowOff>106680</xdr:rowOff>
    </xdr:to>
    <xdr:sp macro="" textlink="">
      <xdr:nvSpPr>
        <xdr:cNvPr id="10" name="Rectangle 9"/>
        <xdr:cNvSpPr/>
      </xdr:nvSpPr>
      <xdr:spPr>
        <a:xfrm>
          <a:off x="1074420" y="2750820"/>
          <a:ext cx="1051560" cy="94488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457200</xdr:colOff>
      <xdr:row>18</xdr:row>
      <xdr:rowOff>175260</xdr:rowOff>
    </xdr:from>
    <xdr:to>
      <xdr:col>3</xdr:col>
      <xdr:colOff>106680</xdr:colOff>
      <xdr:row>19</xdr:row>
      <xdr:rowOff>0</xdr:rowOff>
    </xdr:to>
    <xdr:cxnSp macro="">
      <xdr:nvCxnSpPr>
        <xdr:cNvPr id="11" name="Straight Arrow Connector 10"/>
        <xdr:cNvCxnSpPr/>
      </xdr:nvCxnSpPr>
      <xdr:spPr>
        <a:xfrm flipV="1">
          <a:off x="1066800" y="3581400"/>
          <a:ext cx="1051560" cy="76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662940</xdr:colOff>
      <xdr:row>14</xdr:row>
      <xdr:rowOff>15240</xdr:rowOff>
    </xdr:from>
    <xdr:to>
      <xdr:col>2</xdr:col>
      <xdr:colOff>662940</xdr:colOff>
      <xdr:row>19</xdr:row>
      <xdr:rowOff>114300</xdr:rowOff>
    </xdr:to>
    <xdr:cxnSp macro="">
      <xdr:nvCxnSpPr>
        <xdr:cNvPr id="15" name="Straight Arrow Connector 14"/>
        <xdr:cNvCxnSpPr/>
      </xdr:nvCxnSpPr>
      <xdr:spPr>
        <a:xfrm>
          <a:off x="1973580" y="2423160"/>
          <a:ext cx="0" cy="10210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</xdr:row>
      <xdr:rowOff>129540</xdr:rowOff>
    </xdr:from>
    <xdr:to>
      <xdr:col>10</xdr:col>
      <xdr:colOff>220980</xdr:colOff>
      <xdr:row>8</xdr:row>
      <xdr:rowOff>175260</xdr:rowOff>
    </xdr:to>
    <xdr:sp macro="" textlink="">
      <xdr:nvSpPr>
        <xdr:cNvPr id="17" name="Isosceles Triangle 16"/>
        <xdr:cNvSpPr/>
      </xdr:nvSpPr>
      <xdr:spPr>
        <a:xfrm>
          <a:off x="5097780" y="312420"/>
          <a:ext cx="1402080" cy="114300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8</xdr:col>
      <xdr:colOff>30480</xdr:colOff>
      <xdr:row>2</xdr:row>
      <xdr:rowOff>152400</xdr:rowOff>
    </xdr:from>
    <xdr:to>
      <xdr:col>8</xdr:col>
      <xdr:colOff>38100</xdr:colOff>
      <xdr:row>8</xdr:row>
      <xdr:rowOff>175260</xdr:rowOff>
    </xdr:to>
    <xdr:cxnSp macro="">
      <xdr:nvCxnSpPr>
        <xdr:cNvPr id="18" name="Straight Arrow Connector 17"/>
        <xdr:cNvCxnSpPr>
          <a:endCxn id="17" idx="2"/>
        </xdr:cNvCxnSpPr>
      </xdr:nvCxnSpPr>
      <xdr:spPr>
        <a:xfrm>
          <a:off x="5090160" y="335280"/>
          <a:ext cx="7620" cy="11201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9</xdr:row>
      <xdr:rowOff>91440</xdr:rowOff>
    </xdr:from>
    <xdr:to>
      <xdr:col>10</xdr:col>
      <xdr:colOff>289560</xdr:colOff>
      <xdr:row>9</xdr:row>
      <xdr:rowOff>91440</xdr:rowOff>
    </xdr:to>
    <xdr:cxnSp macro="">
      <xdr:nvCxnSpPr>
        <xdr:cNvPr id="22" name="Straight Arrow Connector 21"/>
        <xdr:cNvCxnSpPr/>
      </xdr:nvCxnSpPr>
      <xdr:spPr>
        <a:xfrm>
          <a:off x="5067300" y="1554480"/>
          <a:ext cx="150114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182880</xdr:colOff>
      <xdr:row>14</xdr:row>
      <xdr:rowOff>152400</xdr:rowOff>
    </xdr:from>
    <xdr:to>
      <xdr:col>9</xdr:col>
      <xdr:colOff>525780</xdr:colOff>
      <xdr:row>19</xdr:row>
      <xdr:rowOff>152400</xdr:rowOff>
    </xdr:to>
    <xdr:sp macro="" textlink="">
      <xdr:nvSpPr>
        <xdr:cNvPr id="25" name="Oval 24"/>
        <xdr:cNvSpPr/>
      </xdr:nvSpPr>
      <xdr:spPr>
        <a:xfrm>
          <a:off x="5242560" y="2377440"/>
          <a:ext cx="952500" cy="914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8</xdr:col>
      <xdr:colOff>182880</xdr:colOff>
      <xdr:row>17</xdr:row>
      <xdr:rowOff>60960</xdr:rowOff>
    </xdr:from>
    <xdr:to>
      <xdr:col>9</xdr:col>
      <xdr:colOff>525780</xdr:colOff>
      <xdr:row>17</xdr:row>
      <xdr:rowOff>60960</xdr:rowOff>
    </xdr:to>
    <xdr:cxnSp macro="">
      <xdr:nvCxnSpPr>
        <xdr:cNvPr id="26" name="Straight Arrow Connector 25"/>
        <xdr:cNvCxnSpPr>
          <a:stCxn id="25" idx="2"/>
        </xdr:cNvCxnSpPr>
      </xdr:nvCxnSpPr>
      <xdr:spPr>
        <a:xfrm>
          <a:off x="5242560" y="2834640"/>
          <a:ext cx="952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289560</xdr:colOff>
      <xdr:row>3</xdr:row>
      <xdr:rowOff>0</xdr:rowOff>
    </xdr:from>
    <xdr:to>
      <xdr:col>17</xdr:col>
      <xdr:colOff>114300</xdr:colOff>
      <xdr:row>9</xdr:row>
      <xdr:rowOff>15240</xdr:rowOff>
    </xdr:to>
    <xdr:sp macro="" textlink="">
      <xdr:nvSpPr>
        <xdr:cNvPr id="30" name="Trapezoid 29"/>
        <xdr:cNvSpPr/>
      </xdr:nvSpPr>
      <xdr:spPr>
        <a:xfrm>
          <a:off x="9006840" y="365760"/>
          <a:ext cx="1653540" cy="1112520"/>
        </a:xfrm>
        <a:prstGeom prst="trapezoid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14</xdr:col>
      <xdr:colOff>548640</xdr:colOff>
      <xdr:row>2</xdr:row>
      <xdr:rowOff>60960</xdr:rowOff>
    </xdr:from>
    <xdr:to>
      <xdr:col>16</xdr:col>
      <xdr:colOff>464820</xdr:colOff>
      <xdr:row>2</xdr:row>
      <xdr:rowOff>60960</xdr:rowOff>
    </xdr:to>
    <xdr:cxnSp macro="">
      <xdr:nvCxnSpPr>
        <xdr:cNvPr id="31" name="Straight Arrow Connector 30"/>
        <xdr:cNvCxnSpPr/>
      </xdr:nvCxnSpPr>
      <xdr:spPr>
        <a:xfrm>
          <a:off x="9265920" y="243840"/>
          <a:ext cx="11353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8</xdr:row>
      <xdr:rowOff>76200</xdr:rowOff>
    </xdr:from>
    <xdr:to>
      <xdr:col>17</xdr:col>
      <xdr:colOff>160020</xdr:colOff>
      <xdr:row>8</xdr:row>
      <xdr:rowOff>76200</xdr:rowOff>
    </xdr:to>
    <xdr:cxnSp macro="">
      <xdr:nvCxnSpPr>
        <xdr:cNvPr id="34" name="Straight Arrow Connector 33"/>
        <xdr:cNvCxnSpPr/>
      </xdr:nvCxnSpPr>
      <xdr:spPr>
        <a:xfrm>
          <a:off x="8983980" y="1356360"/>
          <a:ext cx="1722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2</xdr:row>
      <xdr:rowOff>160020</xdr:rowOff>
    </xdr:from>
    <xdr:to>
      <xdr:col>14</xdr:col>
      <xdr:colOff>30480</xdr:colOff>
      <xdr:row>9</xdr:row>
      <xdr:rowOff>0</xdr:rowOff>
    </xdr:to>
    <xdr:cxnSp macro="">
      <xdr:nvCxnSpPr>
        <xdr:cNvPr id="37" name="Straight Arrow Connector 36"/>
        <xdr:cNvCxnSpPr/>
      </xdr:nvCxnSpPr>
      <xdr:spPr>
        <a:xfrm>
          <a:off x="8740140" y="342900"/>
          <a:ext cx="7620" cy="11201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15</xdr:row>
      <xdr:rowOff>0</xdr:rowOff>
    </xdr:from>
    <xdr:to>
      <xdr:col>16</xdr:col>
      <xdr:colOff>563880</xdr:colOff>
      <xdr:row>19</xdr:row>
      <xdr:rowOff>91440</xdr:rowOff>
    </xdr:to>
    <xdr:sp macro="" textlink="">
      <xdr:nvSpPr>
        <xdr:cNvPr id="38" name="Parallelogram 37"/>
        <xdr:cNvSpPr/>
      </xdr:nvSpPr>
      <xdr:spPr>
        <a:xfrm>
          <a:off x="8808720" y="2407920"/>
          <a:ext cx="1691640" cy="822960"/>
        </a:xfrm>
        <a:prstGeom prst="parallelogram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14</xdr:col>
      <xdr:colOff>106680</xdr:colOff>
      <xdr:row>19</xdr:row>
      <xdr:rowOff>0</xdr:rowOff>
    </xdr:from>
    <xdr:to>
      <xdr:col>16</xdr:col>
      <xdr:colOff>388620</xdr:colOff>
      <xdr:row>19</xdr:row>
      <xdr:rowOff>0</xdr:rowOff>
    </xdr:to>
    <xdr:cxnSp macro="">
      <xdr:nvCxnSpPr>
        <xdr:cNvPr id="39" name="Straight Arrow Connector 38"/>
        <xdr:cNvCxnSpPr/>
      </xdr:nvCxnSpPr>
      <xdr:spPr>
        <a:xfrm>
          <a:off x="8823960" y="3139440"/>
          <a:ext cx="150114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144780</xdr:rowOff>
    </xdr:from>
    <xdr:to>
      <xdr:col>14</xdr:col>
      <xdr:colOff>7620</xdr:colOff>
      <xdr:row>19</xdr:row>
      <xdr:rowOff>91440</xdr:rowOff>
    </xdr:to>
    <xdr:cxnSp macro="">
      <xdr:nvCxnSpPr>
        <xdr:cNvPr id="40" name="Straight Arrow Connector 39"/>
        <xdr:cNvCxnSpPr/>
      </xdr:nvCxnSpPr>
      <xdr:spPr>
        <a:xfrm flipH="1">
          <a:off x="8717280" y="2369820"/>
          <a:ext cx="7620" cy="8610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27</xdr:row>
      <xdr:rowOff>53340</xdr:rowOff>
    </xdr:from>
    <xdr:to>
      <xdr:col>4</xdr:col>
      <xdr:colOff>304800</xdr:colOff>
      <xdr:row>34</xdr:row>
      <xdr:rowOff>38100</xdr:rowOff>
    </xdr:to>
    <xdr:sp macro="" textlink="">
      <xdr:nvSpPr>
        <xdr:cNvPr id="42" name="Oval 41"/>
        <xdr:cNvSpPr/>
      </xdr:nvSpPr>
      <xdr:spPr>
        <a:xfrm>
          <a:off x="876300" y="5151120"/>
          <a:ext cx="2049780" cy="12649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586740</xdr:colOff>
      <xdr:row>27</xdr:row>
      <xdr:rowOff>83820</xdr:rowOff>
    </xdr:from>
    <xdr:to>
      <xdr:col>2</xdr:col>
      <xdr:colOff>590550</xdr:colOff>
      <xdr:row>34</xdr:row>
      <xdr:rowOff>38100</xdr:rowOff>
    </xdr:to>
    <xdr:cxnSp macro="">
      <xdr:nvCxnSpPr>
        <xdr:cNvPr id="43" name="Straight Arrow Connector 42"/>
        <xdr:cNvCxnSpPr>
          <a:endCxn id="42" idx="4"/>
        </xdr:cNvCxnSpPr>
      </xdr:nvCxnSpPr>
      <xdr:spPr>
        <a:xfrm>
          <a:off x="1897380" y="5181600"/>
          <a:ext cx="3810" cy="12344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30</xdr:row>
      <xdr:rowOff>137160</xdr:rowOff>
    </xdr:from>
    <xdr:to>
      <xdr:col>4</xdr:col>
      <xdr:colOff>304800</xdr:colOff>
      <xdr:row>30</xdr:row>
      <xdr:rowOff>137160</xdr:rowOff>
    </xdr:to>
    <xdr:cxnSp macro="">
      <xdr:nvCxnSpPr>
        <xdr:cNvPr id="45" name="Straight Arrow Connector 44"/>
        <xdr:cNvCxnSpPr>
          <a:stCxn id="42" idx="2"/>
          <a:endCxn id="42" idx="6"/>
        </xdr:cNvCxnSpPr>
      </xdr:nvCxnSpPr>
      <xdr:spPr>
        <a:xfrm>
          <a:off x="876300" y="5783580"/>
          <a:ext cx="20497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556260</xdr:colOff>
      <xdr:row>27</xdr:row>
      <xdr:rowOff>15240</xdr:rowOff>
    </xdr:from>
    <xdr:to>
      <xdr:col>10</xdr:col>
      <xdr:colOff>198120</xdr:colOff>
      <xdr:row>33</xdr:row>
      <xdr:rowOff>175260</xdr:rowOff>
    </xdr:to>
    <xdr:sp macro="" textlink="">
      <xdr:nvSpPr>
        <xdr:cNvPr id="48" name="Hexagon 47"/>
        <xdr:cNvSpPr/>
      </xdr:nvSpPr>
      <xdr:spPr>
        <a:xfrm>
          <a:off x="5006340" y="5113020"/>
          <a:ext cx="1470660" cy="1257300"/>
        </a:xfrm>
        <a:prstGeom prst="hexagon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10</xdr:col>
      <xdr:colOff>15240</xdr:colOff>
      <xdr:row>26</xdr:row>
      <xdr:rowOff>121920</xdr:rowOff>
    </xdr:from>
    <xdr:to>
      <xdr:col>10</xdr:col>
      <xdr:colOff>327660</xdr:colOff>
      <xdr:row>30</xdr:row>
      <xdr:rowOff>22860</xdr:rowOff>
    </xdr:to>
    <xdr:cxnSp macro="">
      <xdr:nvCxnSpPr>
        <xdr:cNvPr id="49" name="Straight Arrow Connector 48"/>
        <xdr:cNvCxnSpPr/>
      </xdr:nvCxnSpPr>
      <xdr:spPr>
        <a:xfrm>
          <a:off x="6294120" y="5036820"/>
          <a:ext cx="312420" cy="6324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26</xdr:row>
      <xdr:rowOff>99060</xdr:rowOff>
    </xdr:from>
    <xdr:to>
      <xdr:col>17</xdr:col>
      <xdr:colOff>129540</xdr:colOff>
      <xdr:row>34</xdr:row>
      <xdr:rowOff>152400</xdr:rowOff>
    </xdr:to>
    <xdr:sp macro="" textlink="">
      <xdr:nvSpPr>
        <xdr:cNvPr id="52" name="Oval 51"/>
        <xdr:cNvSpPr/>
      </xdr:nvSpPr>
      <xdr:spPr>
        <a:xfrm>
          <a:off x="9098280" y="5013960"/>
          <a:ext cx="1577340" cy="15163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15</xdr:col>
      <xdr:colOff>556260</xdr:colOff>
      <xdr:row>26</xdr:row>
      <xdr:rowOff>99060</xdr:rowOff>
    </xdr:from>
    <xdr:to>
      <xdr:col>15</xdr:col>
      <xdr:colOff>560070</xdr:colOff>
      <xdr:row>31</xdr:row>
      <xdr:rowOff>30480</xdr:rowOff>
    </xdr:to>
    <xdr:cxnSp macro="">
      <xdr:nvCxnSpPr>
        <xdr:cNvPr id="61" name="Straight Arrow Connector 60"/>
        <xdr:cNvCxnSpPr>
          <a:endCxn id="52" idx="0"/>
        </xdr:cNvCxnSpPr>
      </xdr:nvCxnSpPr>
      <xdr:spPr>
        <a:xfrm flipV="1">
          <a:off x="9883140" y="5013960"/>
          <a:ext cx="3810" cy="8458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548640</xdr:colOff>
      <xdr:row>27</xdr:row>
      <xdr:rowOff>138249</xdr:rowOff>
    </xdr:from>
    <xdr:to>
      <xdr:col>16</xdr:col>
      <xdr:colOff>508144</xdr:colOff>
      <xdr:row>31</xdr:row>
      <xdr:rowOff>22860</xdr:rowOff>
    </xdr:to>
    <xdr:cxnSp macro="">
      <xdr:nvCxnSpPr>
        <xdr:cNvPr id="64" name="Straight Arrow Connector 63"/>
        <xdr:cNvCxnSpPr>
          <a:endCxn id="52" idx="7"/>
        </xdr:cNvCxnSpPr>
      </xdr:nvCxnSpPr>
      <xdr:spPr>
        <a:xfrm flipV="1">
          <a:off x="9875520" y="5236029"/>
          <a:ext cx="569104" cy="6161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abcd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pane ySplit="1" topLeftCell="A2" activePane="bottomLeft" state="frozen"/>
      <selection pane="bottomLeft" activeCell="U11" sqref="U11"/>
    </sheetView>
  </sheetViews>
  <sheetFormatPr defaultRowHeight="14.4" x14ac:dyDescent="0.3"/>
  <cols>
    <col min="2" max="3" width="10.21875" bestFit="1" customWidth="1"/>
  </cols>
  <sheetData>
    <row r="1" spans="1:20" s="4" customFormat="1" ht="21" x14ac:dyDescent="0.4">
      <c r="A1" s="4" t="s">
        <v>20</v>
      </c>
      <c r="I1" s="4" t="s">
        <v>41</v>
      </c>
    </row>
    <row r="3" spans="1:20" x14ac:dyDescent="0.3">
      <c r="T3" t="s">
        <v>44</v>
      </c>
    </row>
    <row r="4" spans="1:20" x14ac:dyDescent="0.3">
      <c r="P4" t="s">
        <v>16</v>
      </c>
      <c r="T4" s="11" t="s">
        <v>43</v>
      </c>
    </row>
    <row r="6" spans="1:20" x14ac:dyDescent="0.3">
      <c r="D6" t="s">
        <v>2</v>
      </c>
      <c r="H6" t="s">
        <v>8</v>
      </c>
      <c r="N6" t="s">
        <v>8</v>
      </c>
    </row>
    <row r="8" spans="1:20" x14ac:dyDescent="0.3">
      <c r="C8" t="s">
        <v>12</v>
      </c>
      <c r="P8" t="s">
        <v>17</v>
      </c>
    </row>
    <row r="9" spans="1:20" x14ac:dyDescent="0.3">
      <c r="J9" t="s">
        <v>7</v>
      </c>
    </row>
    <row r="10" spans="1:20" ht="15" thickBot="1" x14ac:dyDescent="0.35"/>
    <row r="11" spans="1:20" ht="15" thickBot="1" x14ac:dyDescent="0.35">
      <c r="B11" s="8" t="s">
        <v>0</v>
      </c>
      <c r="C11" s="9"/>
      <c r="D11" s="10"/>
      <c r="H11" s="8" t="s">
        <v>6</v>
      </c>
      <c r="I11" s="9"/>
      <c r="J11" s="9"/>
      <c r="K11" s="10"/>
      <c r="O11" s="8" t="s">
        <v>18</v>
      </c>
      <c r="P11" s="9"/>
      <c r="Q11" s="9"/>
      <c r="R11" s="10"/>
    </row>
    <row r="12" spans="1:20" ht="15" thickBot="1" x14ac:dyDescent="0.35">
      <c r="B12" t="s">
        <v>1</v>
      </c>
      <c r="C12" t="s">
        <v>2</v>
      </c>
      <c r="D12" t="s">
        <v>3</v>
      </c>
      <c r="I12" t="s">
        <v>7</v>
      </c>
      <c r="J12" t="s">
        <v>8</v>
      </c>
      <c r="O12" t="s">
        <v>16</v>
      </c>
      <c r="P12" t="s">
        <v>17</v>
      </c>
      <c r="Q12" t="s">
        <v>8</v>
      </c>
    </row>
    <row r="13" spans="1:20" ht="15" thickBot="1" x14ac:dyDescent="0.35">
      <c r="B13" s="6"/>
      <c r="C13" s="7"/>
      <c r="D13" s="1">
        <f>C13*B13</f>
        <v>0</v>
      </c>
      <c r="H13">
        <v>0.5</v>
      </c>
      <c r="I13" s="6"/>
      <c r="J13" s="6"/>
      <c r="K13" s="1">
        <f>H13*I13*J13</f>
        <v>0</v>
      </c>
      <c r="O13" s="6"/>
      <c r="P13" s="6"/>
      <c r="Q13" s="6"/>
      <c r="R13" s="1">
        <f>Q13*(O13+P13)/2</f>
        <v>0</v>
      </c>
    </row>
    <row r="14" spans="1:20" x14ac:dyDescent="0.3">
      <c r="B14" t="s">
        <v>40</v>
      </c>
      <c r="H14" t="s">
        <v>39</v>
      </c>
      <c r="I14" s="2"/>
      <c r="J14" s="2"/>
      <c r="K14" s="2"/>
      <c r="L14" s="3"/>
      <c r="M14" s="3"/>
      <c r="N14" s="3"/>
      <c r="O14" s="2" t="s">
        <v>36</v>
      </c>
      <c r="P14" s="2"/>
      <c r="Q14" s="2"/>
      <c r="R14" s="2"/>
    </row>
    <row r="17" spans="2:17" x14ac:dyDescent="0.3">
      <c r="D17" t="s">
        <v>13</v>
      </c>
      <c r="N17" t="s">
        <v>8</v>
      </c>
    </row>
    <row r="19" spans="2:17" x14ac:dyDescent="0.3">
      <c r="C19" t="s">
        <v>13</v>
      </c>
      <c r="J19" t="s">
        <v>15</v>
      </c>
      <c r="P19" t="s">
        <v>7</v>
      </c>
    </row>
    <row r="20" spans="2:17" ht="15" thickBot="1" x14ac:dyDescent="0.35"/>
    <row r="21" spans="2:17" ht="15" thickBot="1" x14ac:dyDescent="0.35">
      <c r="B21" s="8" t="s">
        <v>4</v>
      </c>
      <c r="C21" s="9"/>
      <c r="D21" s="10"/>
      <c r="H21" s="8" t="s">
        <v>9</v>
      </c>
      <c r="I21" s="9"/>
      <c r="J21" s="9"/>
      <c r="K21" s="10"/>
      <c r="O21" s="8" t="s">
        <v>19</v>
      </c>
      <c r="P21" s="9"/>
      <c r="Q21" s="10"/>
    </row>
    <row r="22" spans="2:17" ht="15" thickBot="1" x14ac:dyDescent="0.35">
      <c r="B22" t="s">
        <v>5</v>
      </c>
      <c r="C22" t="s">
        <v>5</v>
      </c>
      <c r="D22" t="s">
        <v>3</v>
      </c>
      <c r="H22" t="s">
        <v>10</v>
      </c>
      <c r="I22" t="s">
        <v>11</v>
      </c>
      <c r="J22" t="s">
        <v>3</v>
      </c>
      <c r="O22" t="s">
        <v>7</v>
      </c>
      <c r="P22" t="s">
        <v>8</v>
      </c>
      <c r="Q22" t="s">
        <v>3</v>
      </c>
    </row>
    <row r="23" spans="2:17" ht="15" thickBot="1" x14ac:dyDescent="0.35">
      <c r="B23" s="6"/>
      <c r="C23" s="6"/>
      <c r="D23" s="1">
        <f>C23*B23</f>
        <v>0</v>
      </c>
      <c r="H23">
        <f>PI()</f>
        <v>3.1415926535897931</v>
      </c>
      <c r="I23" s="6"/>
      <c r="J23" s="1">
        <f>H23*I23^2</f>
        <v>0</v>
      </c>
      <c r="O23" s="6"/>
      <c r="P23" s="7"/>
      <c r="Q23" s="1">
        <f>P23*O23</f>
        <v>0</v>
      </c>
    </row>
    <row r="24" spans="2:17" ht="15" thickBot="1" x14ac:dyDescent="0.35">
      <c r="B24" t="s">
        <v>37</v>
      </c>
      <c r="H24" t="s">
        <v>10</v>
      </c>
      <c r="I24" t="s">
        <v>14</v>
      </c>
      <c r="J24" t="s">
        <v>3</v>
      </c>
      <c r="O24" t="s">
        <v>35</v>
      </c>
    </row>
    <row r="25" spans="2:17" ht="15" thickBot="1" x14ac:dyDescent="0.35">
      <c r="H25">
        <f>PI()</f>
        <v>3.1415926535897931</v>
      </c>
      <c r="I25" s="6"/>
      <c r="J25" s="1">
        <f>H25*(I25^2)/4</f>
        <v>0</v>
      </c>
    </row>
    <row r="26" spans="2:17" x14ac:dyDescent="0.3">
      <c r="H26" t="s">
        <v>38</v>
      </c>
    </row>
    <row r="28" spans="2:17" x14ac:dyDescent="0.3">
      <c r="Q28" t="s">
        <v>3</v>
      </c>
    </row>
    <row r="29" spans="2:17" x14ac:dyDescent="0.3">
      <c r="K29" t="s">
        <v>27</v>
      </c>
    </row>
    <row r="30" spans="2:17" x14ac:dyDescent="0.3">
      <c r="D30" t="s">
        <v>25</v>
      </c>
      <c r="I30" t="s">
        <v>26</v>
      </c>
      <c r="Q30" t="s">
        <v>30</v>
      </c>
    </row>
    <row r="32" spans="2:17" x14ac:dyDescent="0.3">
      <c r="C32" t="s">
        <v>24</v>
      </c>
      <c r="Q32" t="s">
        <v>15</v>
      </c>
    </row>
    <row r="35" spans="2:18" ht="15" thickBot="1" x14ac:dyDescent="0.35"/>
    <row r="36" spans="2:18" ht="15" thickBot="1" x14ac:dyDescent="0.35">
      <c r="B36" s="8" t="s">
        <v>21</v>
      </c>
      <c r="C36" s="9"/>
      <c r="D36" s="9"/>
      <c r="E36" s="10"/>
      <c r="H36" s="8" t="s">
        <v>42</v>
      </c>
      <c r="I36" s="9"/>
      <c r="J36" s="9"/>
      <c r="K36" s="10"/>
      <c r="O36" s="8" t="s">
        <v>31</v>
      </c>
      <c r="P36" s="9"/>
      <c r="Q36" s="9"/>
      <c r="R36" s="10"/>
    </row>
    <row r="37" spans="2:18" ht="15" thickBot="1" x14ac:dyDescent="0.35">
      <c r="B37" t="s">
        <v>10</v>
      </c>
      <c r="C37" t="s">
        <v>22</v>
      </c>
      <c r="D37" t="s">
        <v>23</v>
      </c>
      <c r="E37" t="s">
        <v>3</v>
      </c>
      <c r="H37" t="s">
        <v>28</v>
      </c>
      <c r="I37" t="s">
        <v>29</v>
      </c>
      <c r="J37" t="s">
        <v>3</v>
      </c>
      <c r="O37" t="s">
        <v>30</v>
      </c>
      <c r="P37" t="s">
        <v>11</v>
      </c>
      <c r="Q37" t="s">
        <v>3</v>
      </c>
    </row>
    <row r="38" spans="2:18" ht="15" thickBot="1" x14ac:dyDescent="0.35">
      <c r="B38">
        <f>PI()</f>
        <v>3.1415926535897931</v>
      </c>
      <c r="C38" s="6"/>
      <c r="D38" s="6"/>
      <c r="E38" s="1">
        <f>D38*C38*B38</f>
        <v>0</v>
      </c>
      <c r="H38" s="6"/>
      <c r="I38" s="6"/>
      <c r="J38" s="5">
        <f>IFERROR((H38* I38^2) / (4 *TAN(PI()/H38)),0)</f>
        <v>0</v>
      </c>
      <c r="O38" s="6"/>
      <c r="P38" s="6"/>
      <c r="Q38" s="1">
        <f>(RADIANS(O38)/2)*P38^2</f>
        <v>0</v>
      </c>
    </row>
    <row r="39" spans="2:18" x14ac:dyDescent="0.3">
      <c r="B39" t="s">
        <v>34</v>
      </c>
      <c r="H39" t="s">
        <v>33</v>
      </c>
      <c r="O39" t="s">
        <v>32</v>
      </c>
    </row>
  </sheetData>
  <sheetProtection algorithmName="SHA-512" hashValue="yB1yGAifvh9t2G+8jiSwvmxteWj2spuDVfo5RiE33fjIYDlul05rTxx1JPrwHxEUJhY/7deaUvTkAQ0kEHJDyQ==" saltValue="uzhYOxYWW6AUn3To24I99Q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B36:E36"/>
    <mergeCell ref="H36:K36"/>
    <mergeCell ref="O36:R36"/>
    <mergeCell ref="H11:K11"/>
    <mergeCell ref="H21:K21"/>
    <mergeCell ref="B11:D11"/>
    <mergeCell ref="B21:D21"/>
    <mergeCell ref="O11:R11"/>
    <mergeCell ref="O21:Q21"/>
  </mergeCells>
  <hyperlinks>
    <hyperlink ref="T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PC</dc:creator>
  <cp:lastModifiedBy>Puspendu PC</cp:lastModifiedBy>
  <dcterms:created xsi:type="dcterms:W3CDTF">2023-11-03T12:59:14Z</dcterms:created>
  <dcterms:modified xsi:type="dcterms:W3CDTF">2023-11-03T16:37:31Z</dcterms:modified>
</cp:coreProperties>
</file>